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120" windowHeight="8580" activeTab="0"/>
  </bookViews>
  <sheets>
    <sheet name="Corse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<sst xmlns="http://schemas.openxmlformats.org/spreadsheetml/2006/main" count="42" uniqueCount="25">
  <si>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Rouges</t>
  </si>
  <si>
    <t>Blancs</t>
  </si>
  <si>
    <t>Classe</t>
  </si>
  <si>
    <t>Rouge</t>
  </si>
  <si>
    <t>Blanc</t>
  </si>
  <si>
    <t>Ajaccio</t>
  </si>
  <si>
    <t>Muscat du Cap Corse</t>
  </si>
  <si>
    <t>Patrimonio</t>
  </si>
  <si>
    <t>Vin de Corse Calvi</t>
  </si>
  <si>
    <t>Vin de Corse Figari</t>
  </si>
  <si>
    <t>Vin de Corse Porto-Vecchio</t>
  </si>
  <si>
    <t>Vin de Corse Sartène</t>
  </si>
  <si>
    <t>Vin de Corse Ctx Cap Corse</t>
  </si>
  <si>
    <t>Vin de Corse</t>
  </si>
  <si>
    <t>Total Corse</t>
  </si>
  <si>
    <t>% du total Corse</t>
  </si>
  <si>
    <t>% du Total Corse / Total France</t>
  </si>
  <si>
    <t>Rendement</t>
  </si>
  <si>
    <t xml:space="preserve">
en hl
à l'hectare</t>
  </si>
  <si>
    <t>Total 
par classe</t>
  </si>
  <si>
    <t>% classe
/total</t>
  </si>
  <si>
    <t>CORSE</t>
  </si>
  <si>
    <t>Appellations de Corse</t>
  </si>
  <si>
    <t>Rosé</t>
  </si>
  <si>
    <t>Volume agréé en hl en 1998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</si>
</sst>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9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10" fontId="2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 wrapText="1"/>
    </xf>
    <xf numFmtId="10" fontId="2" fillId="0" borderId="23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9" fontId="2" fillId="0" borderId="24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left"/>
    </xf>
    <xf numFmtId="0" fontId="3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="75" zoomScaleNormal="75" workbookViewId="0" topLeftCell="A1">
      <selection activeCell="A33" sqref="A33"/>
    </sheetView>
  </sheetViews>
  <sheetFormatPr defaultColWidth="11.421875" defaultRowHeight="12.75"/>
  <cols>
    <col min="1" max="1" width="8.57421875" style="0" customWidth="1"/>
    <col min="2" max="2" width="22.00390625" style="0" bestFit="1" customWidth="1"/>
    <col min="3" max="3" width="20.7109375" style="0" customWidth="1"/>
    <col min="4" max="4" width="19.28125" style="0" customWidth="1"/>
    <col min="11" max="20" width="11.421875" style="28" customWidth="1"/>
  </cols>
  <sheetData>
    <row r="1" spans="1:10" ht="13.5" thickBo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20" s="16" customFormat="1" ht="17.25" thickBot="1" thickTop="1">
      <c r="A2" s="56" t="s">
        <v>21</v>
      </c>
      <c r="B2" s="15"/>
      <c r="C2" s="15"/>
      <c r="D2" s="15"/>
      <c r="E2" s="15"/>
      <c r="F2" s="15"/>
      <c r="G2" s="15"/>
      <c r="H2" s="15"/>
      <c r="I2" s="15"/>
      <c r="J2" s="58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2" customFormat="1" ht="14.25" thickBot="1" thickTop="1">
      <c r="A3" s="41" t="s">
        <v>2</v>
      </c>
      <c r="B3" s="18" t="s">
        <v>22</v>
      </c>
      <c r="C3" s="18"/>
      <c r="D3" s="18"/>
      <c r="E3" s="17" t="s">
        <v>17</v>
      </c>
      <c r="F3" s="19"/>
      <c r="G3" s="20" t="s">
        <v>24</v>
      </c>
      <c r="H3" s="21"/>
      <c r="I3" s="22"/>
      <c r="J3" s="48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2" customFormat="1" ht="41.25" customHeight="1" thickBot="1">
      <c r="A4" s="57"/>
      <c r="B4" s="23" t="s">
        <v>3</v>
      </c>
      <c r="C4" s="23" t="s">
        <v>4</v>
      </c>
      <c r="D4" s="23" t="s">
        <v>23</v>
      </c>
      <c r="E4" s="24" t="s">
        <v>18</v>
      </c>
      <c r="F4" s="25" t="s">
        <v>0</v>
      </c>
      <c r="G4" s="26" t="s">
        <v>1</v>
      </c>
      <c r="H4" s="27" t="s">
        <v>23</v>
      </c>
      <c r="I4" s="24" t="s">
        <v>19</v>
      </c>
      <c r="J4" s="49" t="s">
        <v>20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2" customFormat="1" ht="12.75">
      <c r="A5" s="41">
        <v>4</v>
      </c>
      <c r="B5" s="1"/>
      <c r="C5" s="1" t="s">
        <v>5</v>
      </c>
      <c r="D5" s="1"/>
      <c r="E5" s="22">
        <v>45</v>
      </c>
      <c r="F5" s="3"/>
      <c r="G5" s="3">
        <v>842</v>
      </c>
      <c r="H5" s="3"/>
      <c r="I5" s="22"/>
      <c r="J5" s="50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2" customFormat="1" ht="12.75">
      <c r="A6" s="42">
        <v>4</v>
      </c>
      <c r="B6" s="1"/>
      <c r="C6" s="1"/>
      <c r="D6" s="1" t="s">
        <v>5</v>
      </c>
      <c r="E6" s="31">
        <v>45</v>
      </c>
      <c r="F6" s="3"/>
      <c r="G6" s="3"/>
      <c r="H6" s="3">
        <v>1530</v>
      </c>
      <c r="I6" s="31"/>
      <c r="J6" s="51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2" customFormat="1" ht="12.75">
      <c r="A7" s="42">
        <v>4</v>
      </c>
      <c r="B7" s="1" t="s">
        <v>5</v>
      </c>
      <c r="C7" s="1"/>
      <c r="D7" s="1"/>
      <c r="E7" s="31">
        <v>45</v>
      </c>
      <c r="F7" s="3">
        <v>3610</v>
      </c>
      <c r="G7" s="3"/>
      <c r="H7" s="3"/>
      <c r="I7" s="31"/>
      <c r="J7" s="51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2" customFormat="1" ht="12.75">
      <c r="A8" s="42">
        <v>4</v>
      </c>
      <c r="B8" s="1"/>
      <c r="C8" s="1" t="s">
        <v>6</v>
      </c>
      <c r="D8" s="1"/>
      <c r="E8" s="31">
        <v>30</v>
      </c>
      <c r="F8" s="3"/>
      <c r="G8" s="3">
        <v>2000</v>
      </c>
      <c r="H8" s="3"/>
      <c r="I8" s="31"/>
      <c r="J8" s="51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2" customFormat="1" ht="12.75">
      <c r="A9" s="42">
        <v>4</v>
      </c>
      <c r="B9" s="1"/>
      <c r="C9" s="1" t="s">
        <v>7</v>
      </c>
      <c r="D9" s="1"/>
      <c r="E9" s="31">
        <v>45</v>
      </c>
      <c r="F9" s="3"/>
      <c r="G9" s="3">
        <v>2660</v>
      </c>
      <c r="H9" s="3"/>
      <c r="I9" s="31"/>
      <c r="J9" s="51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2" customFormat="1" ht="12.75">
      <c r="A10" s="42">
        <v>4</v>
      </c>
      <c r="B10" s="1" t="s">
        <v>7</v>
      </c>
      <c r="C10" s="1"/>
      <c r="D10" s="1"/>
      <c r="E10" s="31">
        <v>45</v>
      </c>
      <c r="F10" s="3">
        <v>7951</v>
      </c>
      <c r="G10" s="3"/>
      <c r="H10" s="3"/>
      <c r="I10" s="32"/>
      <c r="J10" s="51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7" customFormat="1" ht="12.75">
      <c r="A11" s="43">
        <v>4</v>
      </c>
      <c r="B11" s="6"/>
      <c r="C11" s="6"/>
      <c r="D11" s="6" t="s">
        <v>7</v>
      </c>
      <c r="E11" s="34">
        <v>45</v>
      </c>
      <c r="F11" s="8"/>
      <c r="G11" s="8"/>
      <c r="H11" s="8">
        <v>4852</v>
      </c>
      <c r="I11" s="33">
        <f>SUM(F5:F11)+SUM(G5:G11)+SUM(H5:H11)</f>
        <v>23445</v>
      </c>
      <c r="J11" s="52">
        <v>0.199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2" customFormat="1" ht="12.75">
      <c r="A12" s="42">
        <v>3</v>
      </c>
      <c r="B12" s="1"/>
      <c r="C12" s="1" t="s">
        <v>8</v>
      </c>
      <c r="D12" s="1"/>
      <c r="E12" s="31">
        <v>50</v>
      </c>
      <c r="F12" s="3"/>
      <c r="G12" s="3">
        <v>755</v>
      </c>
      <c r="H12" s="3"/>
      <c r="I12" s="31"/>
      <c r="J12" s="51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2" customFormat="1" ht="12.75">
      <c r="A13" s="42">
        <v>3</v>
      </c>
      <c r="B13" s="1"/>
      <c r="C13" s="1"/>
      <c r="D13" s="1" t="s">
        <v>8</v>
      </c>
      <c r="E13" s="31">
        <v>50</v>
      </c>
      <c r="F13" s="3"/>
      <c r="G13" s="3"/>
      <c r="H13" s="3">
        <v>2400</v>
      </c>
      <c r="I13" s="31"/>
      <c r="J13" s="51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2" customFormat="1" ht="12.75">
      <c r="A14" s="42">
        <v>3</v>
      </c>
      <c r="B14" s="1" t="s">
        <v>8</v>
      </c>
      <c r="C14" s="1"/>
      <c r="D14" s="1"/>
      <c r="E14" s="31">
        <v>50</v>
      </c>
      <c r="F14" s="3">
        <v>2700</v>
      </c>
      <c r="G14" s="3"/>
      <c r="H14" s="3"/>
      <c r="I14" s="31"/>
      <c r="J14" s="51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2" customFormat="1" ht="12.75">
      <c r="A15" s="42">
        <v>3</v>
      </c>
      <c r="B15" s="1"/>
      <c r="C15" s="1" t="s">
        <v>9</v>
      </c>
      <c r="D15" s="1"/>
      <c r="E15" s="31">
        <v>50</v>
      </c>
      <c r="F15" s="3"/>
      <c r="G15" s="3">
        <v>280</v>
      </c>
      <c r="H15" s="3"/>
      <c r="I15" s="31"/>
      <c r="J15" s="51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2" customFormat="1" ht="12.75">
      <c r="A16" s="42">
        <v>3</v>
      </c>
      <c r="B16" s="1"/>
      <c r="C16" s="1"/>
      <c r="D16" s="1" t="s">
        <v>9</v>
      </c>
      <c r="E16" s="31">
        <v>50</v>
      </c>
      <c r="F16" s="3"/>
      <c r="G16" s="3"/>
      <c r="H16" s="3">
        <v>1150</v>
      </c>
      <c r="I16" s="31"/>
      <c r="J16" s="51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2" customFormat="1" ht="12.75">
      <c r="A17" s="42">
        <v>3</v>
      </c>
      <c r="B17" s="1" t="s">
        <v>9</v>
      </c>
      <c r="C17" s="1"/>
      <c r="D17" s="1"/>
      <c r="E17" s="31">
        <v>50</v>
      </c>
      <c r="F17" s="3">
        <v>1800</v>
      </c>
      <c r="G17" s="3"/>
      <c r="H17" s="3"/>
      <c r="I17" s="31"/>
      <c r="J17" s="51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2" customFormat="1" ht="12.75">
      <c r="A18" s="42">
        <v>3</v>
      </c>
      <c r="B18" s="1"/>
      <c r="C18" s="1" t="s">
        <v>10</v>
      </c>
      <c r="D18" s="1"/>
      <c r="E18" s="31">
        <v>50</v>
      </c>
      <c r="F18" s="3"/>
      <c r="G18" s="3">
        <v>325</v>
      </c>
      <c r="H18" s="3"/>
      <c r="I18" s="31"/>
      <c r="J18" s="51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2" customFormat="1" ht="12.75">
      <c r="A19" s="42">
        <v>3</v>
      </c>
      <c r="B19" s="1"/>
      <c r="C19" s="1"/>
      <c r="D19" s="1" t="s">
        <v>10</v>
      </c>
      <c r="E19" s="31">
        <v>50</v>
      </c>
      <c r="F19" s="3"/>
      <c r="G19" s="3"/>
      <c r="H19" s="3">
        <v>930</v>
      </c>
      <c r="I19" s="31"/>
      <c r="J19" s="51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2" customFormat="1" ht="12.75">
      <c r="A20" s="42">
        <v>3</v>
      </c>
      <c r="B20" s="1" t="s">
        <v>10</v>
      </c>
      <c r="C20" s="1"/>
      <c r="D20" s="1"/>
      <c r="E20" s="31">
        <v>50</v>
      </c>
      <c r="F20" s="3">
        <v>920</v>
      </c>
      <c r="G20" s="3"/>
      <c r="H20" s="3"/>
      <c r="I20" s="31"/>
      <c r="J20" s="51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2" customFormat="1" ht="12.75">
      <c r="A21" s="42">
        <v>3</v>
      </c>
      <c r="B21" s="1"/>
      <c r="C21" s="1" t="s">
        <v>11</v>
      </c>
      <c r="D21" s="1"/>
      <c r="E21" s="31">
        <v>50</v>
      </c>
      <c r="F21" s="3"/>
      <c r="G21" s="3">
        <v>544</v>
      </c>
      <c r="H21" s="3"/>
      <c r="I21" s="31"/>
      <c r="J21" s="51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2" customFormat="1" ht="12.75">
      <c r="A22" s="42">
        <v>3</v>
      </c>
      <c r="B22" s="1"/>
      <c r="C22" s="1"/>
      <c r="D22" s="1" t="s">
        <v>11</v>
      </c>
      <c r="E22" s="31">
        <v>50</v>
      </c>
      <c r="F22" s="3"/>
      <c r="G22" s="3"/>
      <c r="H22" s="3">
        <v>1700</v>
      </c>
      <c r="I22" s="31"/>
      <c r="J22" s="51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7" customFormat="1" ht="12.75">
      <c r="A23" s="43">
        <v>3</v>
      </c>
      <c r="B23" s="6" t="s">
        <v>11</v>
      </c>
      <c r="C23" s="6"/>
      <c r="D23" s="6"/>
      <c r="E23" s="34">
        <v>50</v>
      </c>
      <c r="F23" s="8">
        <v>2020</v>
      </c>
      <c r="G23" s="8"/>
      <c r="H23" s="8"/>
      <c r="I23" s="33">
        <f>SUM(F12:F23)+SUM(G12:G23)+SUM(H12:H23)</f>
        <v>15524</v>
      </c>
      <c r="J23" s="52">
        <v>0.2229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2" customFormat="1" ht="12.75">
      <c r="A24" s="42">
        <v>2</v>
      </c>
      <c r="B24" s="1"/>
      <c r="C24" s="1" t="s">
        <v>12</v>
      </c>
      <c r="D24" s="1"/>
      <c r="E24" s="31">
        <v>50</v>
      </c>
      <c r="F24" s="3"/>
      <c r="G24" s="3">
        <v>630</v>
      </c>
      <c r="H24" s="3"/>
      <c r="I24" s="31"/>
      <c r="J24" s="51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2" customFormat="1" ht="12.75">
      <c r="A25" s="42">
        <v>2</v>
      </c>
      <c r="B25" s="1"/>
      <c r="C25" s="1"/>
      <c r="D25" s="1" t="s">
        <v>12</v>
      </c>
      <c r="E25" s="31">
        <v>50</v>
      </c>
      <c r="F25" s="3"/>
      <c r="G25" s="3"/>
      <c r="H25" s="3">
        <v>266</v>
      </c>
      <c r="I25" s="31"/>
      <c r="J25" s="51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7" customFormat="1" ht="12.75">
      <c r="A26" s="43">
        <v>2</v>
      </c>
      <c r="B26" s="6" t="s">
        <v>12</v>
      </c>
      <c r="C26" s="6"/>
      <c r="D26" s="6"/>
      <c r="E26" s="34">
        <v>50</v>
      </c>
      <c r="F26" s="8">
        <v>200</v>
      </c>
      <c r="G26" s="8"/>
      <c r="H26" s="8"/>
      <c r="I26" s="33">
        <f>SUM(F24:F26)+SUM(G24:G26)+SUM(H24:H26)</f>
        <v>1096</v>
      </c>
      <c r="J26" s="52">
        <v>0.01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2" customFormat="1" ht="12.75">
      <c r="A27" s="42">
        <v>1</v>
      </c>
      <c r="B27" s="1"/>
      <c r="C27" s="1" t="s">
        <v>13</v>
      </c>
      <c r="D27" s="1"/>
      <c r="E27" s="31">
        <v>55</v>
      </c>
      <c r="F27" s="3"/>
      <c r="G27" s="3">
        <v>3982</v>
      </c>
      <c r="H27" s="3"/>
      <c r="I27" s="31"/>
      <c r="J27" s="51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2" customFormat="1" ht="12.75">
      <c r="A28" s="42">
        <v>1</v>
      </c>
      <c r="B28" s="1"/>
      <c r="C28" s="1"/>
      <c r="D28" s="1" t="s">
        <v>13</v>
      </c>
      <c r="E28" s="31">
        <v>55</v>
      </c>
      <c r="F28" s="3"/>
      <c r="G28" s="3"/>
      <c r="H28" s="3">
        <v>16500</v>
      </c>
      <c r="I28" s="31"/>
      <c r="J28" s="51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7" customFormat="1" ht="12.75">
      <c r="A29" s="44">
        <v>1</v>
      </c>
      <c r="B29" s="6" t="s">
        <v>13</v>
      </c>
      <c r="C29" s="6"/>
      <c r="D29" s="6"/>
      <c r="E29" s="34">
        <v>55</v>
      </c>
      <c r="F29" s="8">
        <v>30400</v>
      </c>
      <c r="G29" s="8"/>
      <c r="H29" s="8"/>
      <c r="I29" s="33">
        <f>SUM(F24:F29)+SUM(G24:G29)+SUM(H24:H29)</f>
        <v>51978</v>
      </c>
      <c r="J29" s="52">
        <v>0.5781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1" s="2" customFormat="1" ht="12.75">
      <c r="A30" s="45" t="s">
        <v>14</v>
      </c>
      <c r="B30" s="1"/>
      <c r="E30" s="38"/>
      <c r="F30" s="3">
        <f>SUM(F5:F29)</f>
        <v>49601</v>
      </c>
      <c r="G30" s="3">
        <f>SUM(G5:G29)</f>
        <v>12018</v>
      </c>
      <c r="H30" s="3">
        <f>SUM(H5:H29)</f>
        <v>29328</v>
      </c>
      <c r="I30" s="35">
        <f>SUM(I5:I29)</f>
        <v>92043</v>
      </c>
      <c r="J30" s="53">
        <v>100</v>
      </c>
      <c r="K30" s="30"/>
      <c r="L30" s="4"/>
      <c r="M30" s="5"/>
      <c r="N30" s="5"/>
      <c r="O30" s="5"/>
      <c r="P30" s="5"/>
      <c r="Q30" s="5"/>
      <c r="R30" s="5"/>
      <c r="S30" s="5"/>
      <c r="T30" s="5"/>
      <c r="U30" s="5"/>
    </row>
    <row r="31" spans="1:12" s="10" customFormat="1" ht="12.75">
      <c r="A31" s="46" t="s">
        <v>15</v>
      </c>
      <c r="B31" s="9"/>
      <c r="E31" s="39"/>
      <c r="F31" s="9">
        <f>F30/I30</f>
        <v>0.5388894321132515</v>
      </c>
      <c r="G31" s="9">
        <f>G30/I30</f>
        <v>0.13056940777679998</v>
      </c>
      <c r="H31" s="9">
        <f>H30/I30</f>
        <v>0.31863368208337406</v>
      </c>
      <c r="I31" s="36">
        <v>1</v>
      </c>
      <c r="J31" s="54"/>
      <c r="K31" s="9"/>
      <c r="L31" s="4"/>
    </row>
    <row r="32" spans="1:20" s="11" customFormat="1" ht="13.5" thickBot="1">
      <c r="A32" s="47" t="s">
        <v>16</v>
      </c>
      <c r="E32" s="40"/>
      <c r="F32" s="12">
        <v>0.003</v>
      </c>
      <c r="G32" s="12">
        <v>0.0016</v>
      </c>
      <c r="H32" s="12">
        <v>0.0155</v>
      </c>
      <c r="I32" s="37">
        <v>0.0036</v>
      </c>
      <c r="J32" s="55"/>
      <c r="K32" s="4"/>
      <c r="L32" s="4"/>
      <c r="M32" s="13"/>
      <c r="N32" s="13"/>
      <c r="O32" s="13"/>
      <c r="P32" s="13"/>
      <c r="Q32" s="13"/>
      <c r="R32" s="13"/>
      <c r="S32" s="13"/>
      <c r="T32" s="13"/>
    </row>
    <row r="33" ht="13.5" thickTop="1"/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Romain</cp:lastModifiedBy>
  <cp:lastPrinted>2000-12-20T17:22:48Z</cp:lastPrinted>
  <dcterms:created xsi:type="dcterms:W3CDTF">2000-12-18T19:09:32Z</dcterms:created>
  <dcterms:modified xsi:type="dcterms:W3CDTF">2001-01-29T17:21:05Z</dcterms:modified>
  <cp:category/>
  <cp:version/>
  <cp:contentType/>
  <cp:contentStatus/>
</cp:coreProperties>
</file>