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00" windowWidth="12120" windowHeight="8580" activeTab="0"/>
  </bookViews>
  <sheets>
    <sheet name="Gaillac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<sst xmlns="http://schemas.openxmlformats.org/spreadsheetml/2006/main" count="24" uniqueCount="21">
  <si>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Rouges</t>
  </si>
  <si>
    <t>Blancs</t>
  </si>
  <si>
    <t>Classe</t>
  </si>
  <si>
    <t>Rouge</t>
  </si>
  <si>
    <t>Blanc</t>
  </si>
  <si>
    <t>Gaillac</t>
  </si>
  <si>
    <t>Gaillac doux</t>
  </si>
  <si>
    <t>Cahors</t>
  </si>
  <si>
    <t>Côtes du Frontonais</t>
  </si>
  <si>
    <t>Gaillac mousseux</t>
  </si>
  <si>
    <t>Total Gaillac</t>
  </si>
  <si>
    <t>% du total Gaillac</t>
  </si>
  <si>
    <t>% du Total Gaillac /  Total France</t>
  </si>
  <si>
    <t>Rendement</t>
  </si>
  <si>
    <t xml:space="preserve">
en hl
à l'hectare</t>
  </si>
  <si>
    <t>Total 
par classe</t>
  </si>
  <si>
    <t>% classe
/total</t>
  </si>
  <si>
    <t>Rosé</t>
  </si>
  <si>
    <t>GAILLAC</t>
  </si>
  <si>
    <t>Appellations de Gaillac</t>
  </si>
  <si>
    <t>Volume agréé en hl en 1998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</si>
</sst>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10" fontId="2" fillId="0" borderId="18" xfId="0" applyNumberFormat="1" applyFont="1" applyBorder="1" applyAlignment="1">
      <alignment horizontal="left"/>
    </xf>
    <xf numFmtId="9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H14" sqref="H14"/>
    </sheetView>
  </sheetViews>
  <sheetFormatPr defaultColWidth="11.421875" defaultRowHeight="12.75"/>
  <cols>
    <col min="1" max="1" width="12.7109375" style="0" customWidth="1"/>
    <col min="2" max="2" width="16.57421875" style="0" bestFit="1" customWidth="1"/>
  </cols>
  <sheetData>
    <row r="1" spans="1:10" ht="13.5" thickBo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s="15" customFormat="1" ht="17.25" thickBot="1" thickTop="1">
      <c r="A2" s="31" t="s">
        <v>18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s="3" customFormat="1" ht="14.25" thickBot="1" thickTop="1">
      <c r="A3" s="26" t="s">
        <v>2</v>
      </c>
      <c r="B3" s="16" t="s">
        <v>19</v>
      </c>
      <c r="C3" s="16"/>
      <c r="D3" s="16"/>
      <c r="E3" s="19" t="s">
        <v>13</v>
      </c>
      <c r="F3" s="18"/>
      <c r="G3" s="17" t="s">
        <v>20</v>
      </c>
      <c r="H3" s="18"/>
      <c r="I3" s="23"/>
      <c r="J3" s="24"/>
    </row>
    <row r="4" spans="1:10" s="3" customFormat="1" ht="27" customHeight="1" thickBot="1">
      <c r="A4" s="27"/>
      <c r="B4" s="42" t="s">
        <v>3</v>
      </c>
      <c r="C4" s="42" t="s">
        <v>4</v>
      </c>
      <c r="D4" s="42" t="s">
        <v>17</v>
      </c>
      <c r="E4" s="20" t="s">
        <v>14</v>
      </c>
      <c r="F4" s="43" t="s">
        <v>0</v>
      </c>
      <c r="G4" s="43" t="s">
        <v>1</v>
      </c>
      <c r="H4" s="43" t="s">
        <v>17</v>
      </c>
      <c r="I4" s="20" t="s">
        <v>15</v>
      </c>
      <c r="J4" s="25" t="s">
        <v>16</v>
      </c>
    </row>
    <row r="5" spans="1:10" ht="12.75">
      <c r="A5" s="34">
        <v>4</v>
      </c>
      <c r="B5" s="7"/>
      <c r="C5" s="7" t="s">
        <v>6</v>
      </c>
      <c r="D5" s="6"/>
      <c r="E5" s="21">
        <v>54</v>
      </c>
      <c r="F5" s="8"/>
      <c r="G5" s="8">
        <v>7194</v>
      </c>
      <c r="H5" s="8"/>
      <c r="I5" s="44">
        <f>SUM(F5:F5)+SUM(G5:G5)+SUM(H5:H5)</f>
        <v>7194</v>
      </c>
      <c r="J5" s="49">
        <v>0.0116</v>
      </c>
    </row>
    <row r="6" spans="1:10" ht="12.75">
      <c r="A6" s="35">
        <v>3</v>
      </c>
      <c r="B6" s="3" t="s">
        <v>7</v>
      </c>
      <c r="C6" s="3"/>
      <c r="D6" s="1"/>
      <c r="E6" s="22">
        <v>60</v>
      </c>
      <c r="F6" s="4">
        <v>241916</v>
      </c>
      <c r="G6" s="4"/>
      <c r="H6" s="4"/>
      <c r="I6" s="45"/>
      <c r="J6" s="50"/>
    </row>
    <row r="7" spans="1:10" ht="12.75">
      <c r="A7" s="35">
        <v>3</v>
      </c>
      <c r="B7" s="3" t="s">
        <v>8</v>
      </c>
      <c r="C7" s="3"/>
      <c r="D7" s="1"/>
      <c r="E7" s="22">
        <v>60</v>
      </c>
      <c r="F7" s="4">
        <v>98825</v>
      </c>
      <c r="G7" s="4"/>
      <c r="H7" s="4"/>
      <c r="I7" s="45"/>
      <c r="J7" s="50"/>
    </row>
    <row r="8" spans="1:10" ht="12.75">
      <c r="A8" s="35">
        <v>3</v>
      </c>
      <c r="B8" s="3"/>
      <c r="C8" s="3"/>
      <c r="D8" s="3" t="s">
        <v>5</v>
      </c>
      <c r="E8" s="22">
        <v>60</v>
      </c>
      <c r="F8" s="4"/>
      <c r="G8" s="4"/>
      <c r="H8" s="4">
        <v>3655</v>
      </c>
      <c r="I8" s="45"/>
      <c r="J8" s="50"/>
    </row>
    <row r="9" spans="1:10" ht="12.75">
      <c r="A9" s="36">
        <v>3</v>
      </c>
      <c r="B9" s="7" t="s">
        <v>5</v>
      </c>
      <c r="C9" s="7"/>
      <c r="D9" s="6"/>
      <c r="E9" s="21">
        <v>60</v>
      </c>
      <c r="F9" s="8">
        <v>99480</v>
      </c>
      <c r="G9" s="8"/>
      <c r="H9" s="8"/>
      <c r="I9" s="44">
        <f>SUM(F6:F9)+SUM(G6:G9)+SUM(H6:H9)</f>
        <v>443876</v>
      </c>
      <c r="J9" s="49">
        <v>0.9357</v>
      </c>
    </row>
    <row r="10" spans="1:10" ht="12.75">
      <c r="A10" s="35">
        <v>2</v>
      </c>
      <c r="B10" s="3"/>
      <c r="C10" s="3" t="s">
        <v>5</v>
      </c>
      <c r="D10" s="1"/>
      <c r="E10" s="22">
        <v>69</v>
      </c>
      <c r="F10" s="4"/>
      <c r="G10" s="4">
        <v>32692</v>
      </c>
      <c r="H10" s="4"/>
      <c r="I10" s="45"/>
      <c r="J10" s="50"/>
    </row>
    <row r="11" spans="1:10" ht="12.75">
      <c r="A11" s="36">
        <v>2</v>
      </c>
      <c r="B11" s="7"/>
      <c r="C11" s="7" t="s">
        <v>9</v>
      </c>
      <c r="D11" s="6"/>
      <c r="E11" s="21">
        <v>69</v>
      </c>
      <c r="F11" s="8"/>
      <c r="G11" s="8">
        <v>1230</v>
      </c>
      <c r="H11" s="8"/>
      <c r="I11" s="44">
        <f>SUM(F10:F11)+SUM(G10:G11)+SUM(H10:H11)</f>
        <v>33922</v>
      </c>
      <c r="J11" s="49">
        <v>0.0527</v>
      </c>
    </row>
    <row r="12" spans="1:11" ht="12.75">
      <c r="A12" s="28" t="s">
        <v>10</v>
      </c>
      <c r="B12" s="2"/>
      <c r="C12" s="3"/>
      <c r="D12" s="3"/>
      <c r="E12" s="3"/>
      <c r="F12" s="41">
        <f>SUM(F5:F11)</f>
        <v>440221</v>
      </c>
      <c r="G12" s="4">
        <f>SUM(G5:G11)</f>
        <v>41116</v>
      </c>
      <c r="H12" s="4">
        <f>SUM(H5:H11)</f>
        <v>3655</v>
      </c>
      <c r="I12" s="46">
        <f>I5+I9+I11</f>
        <v>484992</v>
      </c>
      <c r="J12" s="46"/>
      <c r="K12" s="5"/>
    </row>
    <row r="13" spans="1:11" ht="12.75">
      <c r="A13" s="29" t="s">
        <v>11</v>
      </c>
      <c r="B13" s="9"/>
      <c r="C13" s="10"/>
      <c r="D13" s="10"/>
      <c r="E13" s="10"/>
      <c r="F13" s="39">
        <f>F12/I12</f>
        <v>0.9076871371074162</v>
      </c>
      <c r="G13" s="11">
        <f>G12/I12</f>
        <v>0.0847766561097915</v>
      </c>
      <c r="H13" s="37">
        <f>H12/I12</f>
        <v>0.007536206782792294</v>
      </c>
      <c r="I13" s="47">
        <f>I12/I12</f>
        <v>1</v>
      </c>
      <c r="J13" s="47"/>
      <c r="K13" s="5"/>
    </row>
    <row r="14" spans="1:11" ht="13.5" thickBot="1">
      <c r="A14" s="30" t="s">
        <v>12</v>
      </c>
      <c r="B14" s="12"/>
      <c r="C14" s="12"/>
      <c r="D14" s="12"/>
      <c r="E14" s="12"/>
      <c r="F14" s="40">
        <v>0.0267</v>
      </c>
      <c r="G14" s="13">
        <v>0.0036</v>
      </c>
      <c r="H14" s="38">
        <v>0.002</v>
      </c>
      <c r="I14" s="48">
        <v>0.0176</v>
      </c>
      <c r="J14" s="48"/>
      <c r="K14" s="5"/>
    </row>
    <row r="15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2000-12-03T16:21:40Z</cp:lastPrinted>
  <dcterms:created xsi:type="dcterms:W3CDTF">2000-12-02T17:59:59Z</dcterms:created>
  <dcterms:modified xsi:type="dcterms:W3CDTF">2000-12-31T15:41:38Z</dcterms:modified>
  <cp:category/>
  <cp:version/>
  <cp:contentType/>
  <cp:contentStatus/>
</cp:coreProperties>
</file>