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rovence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<sst xmlns="http://schemas.openxmlformats.org/spreadsheetml/2006/main" count="49" uniqueCount="30">
  <si>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Rouges</t>
  </si>
  <si>
    <t>Blancs</t>
  </si>
  <si>
    <t>Rosés</t>
  </si>
  <si>
    <t>Rouge</t>
  </si>
  <si>
    <t>Blanc</t>
  </si>
  <si>
    <t>Bandol</t>
  </si>
  <si>
    <t>Bellet</t>
  </si>
  <si>
    <t>Palette</t>
  </si>
  <si>
    <t>Cassis</t>
  </si>
  <si>
    <t>Côteaux varois</t>
  </si>
  <si>
    <t>Côtes de Provence</t>
  </si>
  <si>
    <t>Les Baux de Provence</t>
  </si>
  <si>
    <t>Côteaux d'Aix</t>
  </si>
  <si>
    <t>Total Provence</t>
  </si>
  <si>
    <t>% du total Provence</t>
  </si>
  <si>
    <t>% du Total Provence  / Total France</t>
  </si>
  <si>
    <t>Rendement</t>
  </si>
  <si>
    <t>Total 
par classe</t>
  </si>
  <si>
    <t>% classe
/total</t>
  </si>
  <si>
    <t>PROVENCE</t>
  </si>
  <si>
    <t>Appellations de Provence</t>
  </si>
  <si>
    <t>Rosé</t>
  </si>
  <si>
    <t>Classe*</t>
  </si>
  <si>
    <t>Volume agréé en hl en 1998</t>
  </si>
  <si>
    <t>Palette (1996)</t>
  </si>
  <si>
    <t>en hl à
l'hectare</t>
  </si>
  <si>
    <t>4*</t>
  </si>
  <si>
    <t>3*</t>
  </si>
  <si>
    <t>2*</t>
  </si>
  <si>
    <t>* Voir EDUCVIN. Votre Talent de la dégustation. Chapitre 66. Classification mondiale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</si>
</sst>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3" fontId="2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 wrapText="1"/>
    </xf>
    <xf numFmtId="10" fontId="2" fillId="0" borderId="19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9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5" zoomScaleNormal="75" workbookViewId="0" topLeftCell="A1">
      <selection activeCell="B22" sqref="B22"/>
    </sheetView>
  </sheetViews>
  <sheetFormatPr defaultColWidth="11.421875" defaultRowHeight="12.75"/>
  <cols>
    <col min="2" max="2" width="21.140625" style="0" bestFit="1" customWidth="1"/>
    <col min="3" max="3" width="18.00390625" style="0" bestFit="1" customWidth="1"/>
    <col min="4" max="4" width="21.140625" style="0" bestFit="1" customWidth="1"/>
    <col min="9" max="9" width="12.57421875" style="0" bestFit="1" customWidth="1"/>
  </cols>
  <sheetData>
    <row r="1" spans="1:10" ht="16.5" thickBot="1">
      <c r="A1" s="40" t="s">
        <v>19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4.25" thickBot="1" thickTop="1">
      <c r="A2" s="41" t="s">
        <v>22</v>
      </c>
      <c r="B2" s="14" t="s">
        <v>20</v>
      </c>
      <c r="C2" s="14"/>
      <c r="D2" s="14"/>
      <c r="E2" s="13" t="s">
        <v>16</v>
      </c>
      <c r="F2" s="15"/>
      <c r="G2" s="16" t="s">
        <v>23</v>
      </c>
      <c r="H2" s="17"/>
      <c r="I2" s="18"/>
      <c r="J2" s="34"/>
    </row>
    <row r="3" spans="1:10" ht="30" customHeight="1" thickBot="1">
      <c r="A3" s="42"/>
      <c r="B3" s="19" t="s">
        <v>3</v>
      </c>
      <c r="C3" s="19" t="s">
        <v>4</v>
      </c>
      <c r="D3" s="19" t="s">
        <v>21</v>
      </c>
      <c r="E3" s="20" t="s">
        <v>25</v>
      </c>
      <c r="F3" s="21" t="s">
        <v>0</v>
      </c>
      <c r="G3" s="22" t="s">
        <v>1</v>
      </c>
      <c r="H3" s="23" t="s">
        <v>2</v>
      </c>
      <c r="I3" s="20" t="s">
        <v>17</v>
      </c>
      <c r="J3" s="35" t="s">
        <v>18</v>
      </c>
    </row>
    <row r="4" spans="1:10" ht="12.75">
      <c r="A4" s="41" t="s">
        <v>26</v>
      </c>
      <c r="B4" s="1" t="s">
        <v>5</v>
      </c>
      <c r="C4" s="1" t="s">
        <v>5</v>
      </c>
      <c r="D4" s="1" t="s">
        <v>5</v>
      </c>
      <c r="E4" s="18">
        <v>40</v>
      </c>
      <c r="F4" s="3">
        <v>14800</v>
      </c>
      <c r="G4" s="3">
        <v>2200</v>
      </c>
      <c r="H4" s="3">
        <v>28000</v>
      </c>
      <c r="I4" s="18"/>
      <c r="J4" s="36"/>
    </row>
    <row r="5" spans="1:10" ht="12.75">
      <c r="A5" s="43" t="s">
        <v>26</v>
      </c>
      <c r="B5" s="1" t="s">
        <v>6</v>
      </c>
      <c r="C5" s="1" t="s">
        <v>6</v>
      </c>
      <c r="D5" s="1" t="s">
        <v>6</v>
      </c>
      <c r="E5" s="24">
        <v>40</v>
      </c>
      <c r="F5" s="3">
        <v>350</v>
      </c>
      <c r="G5" s="3">
        <v>215</v>
      </c>
      <c r="H5" s="3">
        <v>400</v>
      </c>
      <c r="I5" s="24"/>
      <c r="J5" s="37"/>
    </row>
    <row r="6" spans="1:10" ht="12.75">
      <c r="A6" s="44" t="s">
        <v>26</v>
      </c>
      <c r="B6" s="4" t="s">
        <v>24</v>
      </c>
      <c r="C6" s="4" t="s">
        <v>7</v>
      </c>
      <c r="D6" s="4" t="s">
        <v>7</v>
      </c>
      <c r="E6" s="25">
        <v>45</v>
      </c>
      <c r="F6" s="5">
        <v>855</v>
      </c>
      <c r="G6" s="5">
        <v>160</v>
      </c>
      <c r="H6" s="5">
        <v>525</v>
      </c>
      <c r="I6" s="27">
        <f>SUM(F4:F6)+SUM(G4:G6)+SUM(H4:H6)</f>
        <v>47505</v>
      </c>
      <c r="J6" s="38">
        <v>0.0397</v>
      </c>
    </row>
    <row r="7" spans="1:10" ht="12.75">
      <c r="A7" s="43" t="s">
        <v>27</v>
      </c>
      <c r="B7" s="1" t="s">
        <v>8</v>
      </c>
      <c r="C7" s="1" t="s">
        <v>8</v>
      </c>
      <c r="D7" s="1" t="s">
        <v>8</v>
      </c>
      <c r="E7" s="24">
        <v>45</v>
      </c>
      <c r="F7" s="3">
        <v>271</v>
      </c>
      <c r="G7" s="3">
        <v>4051</v>
      </c>
      <c r="H7" s="3">
        <v>1360</v>
      </c>
      <c r="I7" s="24"/>
      <c r="J7" s="37"/>
    </row>
    <row r="8" spans="1:10" ht="12.75">
      <c r="A8" s="43" t="s">
        <v>27</v>
      </c>
      <c r="B8" s="6" t="s">
        <v>11</v>
      </c>
      <c r="C8" s="7"/>
      <c r="D8" s="6" t="s">
        <v>11</v>
      </c>
      <c r="E8" s="24">
        <v>50</v>
      </c>
      <c r="F8" s="32">
        <v>5700</v>
      </c>
      <c r="G8" s="3"/>
      <c r="H8" s="3">
        <v>2400</v>
      </c>
      <c r="I8" s="24"/>
      <c r="J8" s="37"/>
    </row>
    <row r="9" spans="1:10" ht="12.75">
      <c r="A9" s="43" t="s">
        <v>27</v>
      </c>
      <c r="B9" s="1" t="s">
        <v>9</v>
      </c>
      <c r="C9" s="1" t="s">
        <v>9</v>
      </c>
      <c r="D9" s="1" t="s">
        <v>9</v>
      </c>
      <c r="E9" s="24">
        <v>55</v>
      </c>
      <c r="F9" s="3">
        <v>21000</v>
      </c>
      <c r="G9" s="3">
        <v>2400</v>
      </c>
      <c r="H9" s="3">
        <v>57600</v>
      </c>
      <c r="I9" s="24"/>
      <c r="J9" s="37"/>
    </row>
    <row r="10" spans="1:10" ht="12.75">
      <c r="A10" s="44" t="s">
        <v>27</v>
      </c>
      <c r="B10" s="4" t="s">
        <v>10</v>
      </c>
      <c r="C10" s="4" t="s">
        <v>10</v>
      </c>
      <c r="D10" s="4" t="s">
        <v>10</v>
      </c>
      <c r="E10" s="25">
        <v>55</v>
      </c>
      <c r="F10" s="5">
        <v>142300</v>
      </c>
      <c r="G10" s="5">
        <v>27000</v>
      </c>
      <c r="H10" s="33">
        <v>654000</v>
      </c>
      <c r="I10" s="27">
        <f>SUM(F7:F10)+SUM(G7:G10)+SUM(H7:H10)</f>
        <v>918082</v>
      </c>
      <c r="J10" s="38">
        <v>0.8112</v>
      </c>
    </row>
    <row r="11" spans="1:10" ht="12.75">
      <c r="A11" s="44" t="s">
        <v>28</v>
      </c>
      <c r="B11" s="4" t="s">
        <v>12</v>
      </c>
      <c r="C11" s="4" t="s">
        <v>12</v>
      </c>
      <c r="D11" s="4" t="s">
        <v>12</v>
      </c>
      <c r="E11" s="25">
        <v>60</v>
      </c>
      <c r="F11" s="5">
        <v>66200</v>
      </c>
      <c r="G11" s="5">
        <v>6900</v>
      </c>
      <c r="H11" s="5">
        <v>100500</v>
      </c>
      <c r="I11" s="27">
        <f>SUM(F11:F11)+SUM(G11:G11)+SUM(H11:H11)</f>
        <v>173600</v>
      </c>
      <c r="J11" s="38">
        <v>0.1492</v>
      </c>
    </row>
    <row r="12" spans="1:10" ht="12.75">
      <c r="A12" s="45" t="s">
        <v>13</v>
      </c>
      <c r="B12" s="1"/>
      <c r="C12" s="2"/>
      <c r="D12" s="2"/>
      <c r="E12" s="24"/>
      <c r="F12" s="3">
        <f>SUM(F4:F11)</f>
        <v>251476</v>
      </c>
      <c r="G12" s="3">
        <f>SUM(G4:G11)</f>
        <v>42926</v>
      </c>
      <c r="H12" s="3">
        <f>SUM(H4:H11)</f>
        <v>844785</v>
      </c>
      <c r="I12" s="28">
        <f>I6+I10+I11</f>
        <v>1139187</v>
      </c>
      <c r="J12" s="37">
        <v>1</v>
      </c>
    </row>
    <row r="13" spans="1:10" ht="12.75">
      <c r="A13" s="46" t="s">
        <v>14</v>
      </c>
      <c r="B13" s="6"/>
      <c r="C13" s="7"/>
      <c r="D13" s="7"/>
      <c r="E13" s="24"/>
      <c r="F13" s="8">
        <f>F12/I12</f>
        <v>0.22075041235547807</v>
      </c>
      <c r="G13" s="8">
        <f>G12/I12</f>
        <v>0.03768125865200358</v>
      </c>
      <c r="H13" s="8">
        <f>H12/I12</f>
        <v>0.7415683289925183</v>
      </c>
      <c r="I13" s="29">
        <f>I12/I12</f>
        <v>1</v>
      </c>
      <c r="J13" s="37"/>
    </row>
    <row r="14" spans="1:10" ht="13.5" thickBot="1">
      <c r="A14" s="47" t="s">
        <v>15</v>
      </c>
      <c r="B14" s="9"/>
      <c r="C14" s="9"/>
      <c r="D14" s="9"/>
      <c r="E14" s="26"/>
      <c r="F14" s="10">
        <v>0.0176</v>
      </c>
      <c r="G14" s="10">
        <v>0.0058</v>
      </c>
      <c r="H14" s="10">
        <v>0.4583</v>
      </c>
      <c r="I14" s="30"/>
      <c r="J14" s="39"/>
    </row>
    <row r="15" ht="13.5" thickTop="1"/>
    <row r="16" ht="12.75">
      <c r="A16" s="31" t="s">
        <v>29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2000-12-12T18:14:32Z</cp:lastPrinted>
  <dcterms:created xsi:type="dcterms:W3CDTF">2000-12-12T17:41:28Z</dcterms:created>
  <dcterms:modified xsi:type="dcterms:W3CDTF">2001-02-07T16:16:37Z</dcterms:modified>
  <cp:category/>
  <cp:version/>
  <cp:contentType/>
  <cp:contentStatus/>
</cp:coreProperties>
</file>