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Graph1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<sst xmlns="http://schemas.openxmlformats.org/spreadsheetml/2006/main" count="9" uniqueCount="9">
  <si>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Autres
chardonnay</t>
  </si>
  <si>
    <t>Autres
pinot noir</t>
  </si>
  <si>
    <t>Pinot noir
/Montagne de
Reims</t>
  </si>
  <si>
    <t>Chardonnay
/Côte des 
Blancs</t>
  </si>
  <si>
    <t>ha disponibles
pour extension
 de la Champagne</t>
  </si>
  <si>
    <t>Limite "légale"
Loi juillet 1927
(ha)</t>
  </si>
  <si>
    <t>Vignoble en 
production
(ha)</t>
  </si>
  <si>
    <t>Années</t>
  </si>
  <si>
    <t>Pinot 
meunier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</si>
</sst>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de l'encépagement</a:t>
            </a:r>
          </a:p>
        </c:rich>
      </c:tx>
      <c:layout>
        <c:manualLayout>
          <c:xMode val="factor"/>
          <c:yMode val="factor"/>
          <c:x val="0.0035"/>
          <c:y val="0.0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625"/>
          <c:w val="0.7365"/>
          <c:h val="0.83575"/>
        </c:manualLayout>
      </c:layout>
      <c:areaChart>
        <c:grouping val="stacked"/>
        <c:varyColors val="0"/>
        <c:ser>
          <c:idx val="0"/>
          <c:order val="0"/>
          <c:tx>
            <c:v>Chardonnay / Côte des Blancs</c:v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Feuil1!$A$2:$A$7</c:f>
              <c:numCach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Feuil1!$E$2:$E$7</c:f>
              <c:numCache>
                <c:ptCount val="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</c:numCache>
            </c:numRef>
          </c:val>
        </c:ser>
        <c:ser>
          <c:idx val="1"/>
          <c:order val="1"/>
          <c:tx>
            <c:v>Autres chardonnay</c:v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Feuil1!$A$2:$A$7</c:f>
              <c:numCach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Feuil1!$F$2:$F$7</c:f>
              <c:numCache>
                <c:ptCount val="6"/>
                <c:pt idx="0">
                  <c:v>300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4000</c:v>
                </c:pt>
                <c:pt idx="5">
                  <c:v>4500</c:v>
                </c:pt>
              </c:numCache>
            </c:numRef>
          </c:val>
        </c:ser>
        <c:ser>
          <c:idx val="2"/>
          <c:order val="2"/>
          <c:tx>
            <c:v>Pinot noir / Montagne de Reims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Feuil1!$A$2:$A$7</c:f>
              <c:numCach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Feuil1!$G$2:$G$7</c:f>
              <c:numCache>
                <c:ptCount val="6"/>
                <c:pt idx="0">
                  <c:v>3800</c:v>
                </c:pt>
                <c:pt idx="1">
                  <c:v>3800</c:v>
                </c:pt>
                <c:pt idx="2">
                  <c:v>3800</c:v>
                </c:pt>
                <c:pt idx="3">
                  <c:v>3800</c:v>
                </c:pt>
                <c:pt idx="4">
                  <c:v>3800</c:v>
                </c:pt>
                <c:pt idx="5">
                  <c:v>3800</c:v>
                </c:pt>
              </c:numCache>
            </c:numRef>
          </c:val>
        </c:ser>
        <c:ser>
          <c:idx val="3"/>
          <c:order val="3"/>
          <c:tx>
            <c:v>Autres pinot noir</c:v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Feuil1!$A$2:$A$7</c:f>
              <c:numCach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Feuil1!$H$2:$H$7</c:f>
              <c:numCache>
                <c:ptCount val="6"/>
                <c:pt idx="0">
                  <c:v>1000</c:v>
                </c:pt>
                <c:pt idx="1">
                  <c:v>1400</c:v>
                </c:pt>
                <c:pt idx="2">
                  <c:v>2800</c:v>
                </c:pt>
                <c:pt idx="3">
                  <c:v>5300</c:v>
                </c:pt>
                <c:pt idx="4">
                  <c:v>6000</c:v>
                </c:pt>
                <c:pt idx="5">
                  <c:v>6600</c:v>
                </c:pt>
              </c:numCache>
            </c:numRef>
          </c:val>
        </c:ser>
        <c:ser>
          <c:idx val="4"/>
          <c:order val="4"/>
          <c:tx>
            <c:v>Pinot meunier</c:v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Feuil1!$A$2:$A$7</c:f>
              <c:numCach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Feuil1!$I$2:$I$7</c:f>
              <c:numCache>
                <c:ptCount val="6"/>
                <c:pt idx="0">
                  <c:v>3000</c:v>
                </c:pt>
                <c:pt idx="1">
                  <c:v>4300</c:v>
                </c:pt>
                <c:pt idx="2">
                  <c:v>9400</c:v>
                </c:pt>
                <c:pt idx="3">
                  <c:v>11000</c:v>
                </c:pt>
                <c:pt idx="4">
                  <c:v>10200</c:v>
                </c:pt>
                <c:pt idx="5">
                  <c:v>11100</c:v>
                </c:pt>
              </c:numCache>
            </c:numRef>
          </c:val>
        </c:ser>
        <c:ser>
          <c:idx val="5"/>
          <c:order val="5"/>
          <c:tx>
            <c:v>Disponible/"Limite légale 1927"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Feuil1!$A$2:$A$7</c:f>
              <c:numCach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Feuil1!$C$2:$C$7</c:f>
              <c:numCache>
                <c:ptCount val="6"/>
                <c:pt idx="0">
                  <c:v>23065</c:v>
                </c:pt>
                <c:pt idx="1">
                  <c:v>21165</c:v>
                </c:pt>
                <c:pt idx="2">
                  <c:v>14165</c:v>
                </c:pt>
                <c:pt idx="3">
                  <c:v>9565</c:v>
                </c:pt>
                <c:pt idx="4">
                  <c:v>7165</c:v>
                </c:pt>
                <c:pt idx="5">
                  <c:v>5165</c:v>
                </c:pt>
              </c:numCache>
            </c:numRef>
          </c:val>
        </c:ser>
        <c:axId val="32687431"/>
        <c:axId val="25751424"/>
      </c:areaChart>
      <c:catAx>
        <c:axId val="3268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Surfaces en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74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0.76125</cdr:x>
      <cdr:y>0.8055</cdr:y>
    </cdr:from>
    <cdr:to>
      <cdr:x>0.9415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7029450" y="4619625"/>
          <a:ext cx="1666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Chardonnay = 26 %</a:t>
          </a:r>
        </a:p>
      </cdr:txBody>
    </cdr:sp>
  </cdr:relSizeAnchor>
  <cdr:relSizeAnchor xmlns:cdr="http://schemas.openxmlformats.org/drawingml/2006/chartDrawing">
    <cdr:from>
      <cdr:x>0.76875</cdr:x>
      <cdr:y>0.64875</cdr:y>
    </cdr:from>
    <cdr:to>
      <cdr:x>0.923</cdr:x>
      <cdr:y>0.6925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372427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Pinot noir = 36 %</a:t>
          </a:r>
        </a:p>
      </cdr:txBody>
    </cdr:sp>
  </cdr:relSizeAnchor>
  <cdr:relSizeAnchor xmlns:cdr="http://schemas.openxmlformats.org/drawingml/2006/chartDrawing">
    <cdr:from>
      <cdr:x>0.76125</cdr:x>
      <cdr:y>0.42425</cdr:y>
    </cdr:from>
    <cdr:to>
      <cdr:x>0.94775</cdr:x>
      <cdr:y>0.47475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2428875"/>
          <a:ext cx="1724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Pinot meunier = 38 %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0.08325</cdr:x>
      <cdr:y>0.09275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7715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0.51975</cdr:x>
      <cdr:y>0.84525</cdr:y>
    </cdr:from>
    <cdr:to>
      <cdr:x>0.74575</cdr:x>
      <cdr:y>0.884</cdr:y>
    </cdr:to>
    <cdr:sp>
      <cdr:nvSpPr>
        <cdr:cNvPr id="5" name="TextBox 5"/>
        <cdr:cNvSpPr txBox="1">
          <a:spLocks noChangeArrowheads="1"/>
        </cdr:cNvSpPr>
      </cdr:nvSpPr>
      <cdr:spPr>
        <a:xfrm>
          <a:off x="4800600" y="4848225"/>
          <a:ext cx="2085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Chardonnay / Côte des Blancs</a:t>
          </a:r>
        </a:p>
      </cdr:txBody>
    </cdr:sp>
  </cdr:relSizeAnchor>
  <cdr:relSizeAnchor xmlns:cdr="http://schemas.openxmlformats.org/drawingml/2006/chartDrawing">
    <cdr:from>
      <cdr:x>0.56125</cdr:x>
      <cdr:y>0.78225</cdr:y>
    </cdr:from>
    <cdr:to>
      <cdr:x>0.731</cdr:x>
      <cdr:y>0.821</cdr:y>
    </cdr:to>
    <cdr:sp>
      <cdr:nvSpPr>
        <cdr:cNvPr id="6" name="TextBox 6"/>
        <cdr:cNvSpPr txBox="1">
          <a:spLocks noChangeArrowheads="1"/>
        </cdr:cNvSpPr>
      </cdr:nvSpPr>
      <cdr:spPr>
        <a:xfrm>
          <a:off x="5181600" y="4486275"/>
          <a:ext cx="1571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Autres chardonnay</a:t>
          </a:r>
        </a:p>
      </cdr:txBody>
    </cdr:sp>
  </cdr:relSizeAnchor>
  <cdr:relSizeAnchor xmlns:cdr="http://schemas.openxmlformats.org/drawingml/2006/chartDrawing">
    <cdr:from>
      <cdr:x>0.536</cdr:x>
      <cdr:y>0.69925</cdr:y>
    </cdr:from>
    <cdr:to>
      <cdr:x>0.75275</cdr:x>
      <cdr:y>0.7415</cdr:y>
    </cdr:to>
    <cdr:sp>
      <cdr:nvSpPr>
        <cdr:cNvPr id="7" name="TextBox 7"/>
        <cdr:cNvSpPr txBox="1">
          <a:spLocks noChangeArrowheads="1"/>
        </cdr:cNvSpPr>
      </cdr:nvSpPr>
      <cdr:spPr>
        <a:xfrm>
          <a:off x="4943475" y="4010025"/>
          <a:ext cx="20002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Pinot noir / Montagne de Reims</a:t>
          </a:r>
        </a:p>
      </cdr:txBody>
    </cdr:sp>
  </cdr:relSizeAnchor>
  <cdr:relSizeAnchor xmlns:cdr="http://schemas.openxmlformats.org/drawingml/2006/chartDrawing">
    <cdr:from>
      <cdr:x>0.57925</cdr:x>
      <cdr:y>0.61325</cdr:y>
    </cdr:from>
    <cdr:to>
      <cdr:x>0.7075</cdr:x>
      <cdr:y>0.64875</cdr:y>
    </cdr:to>
    <cdr:sp>
      <cdr:nvSpPr>
        <cdr:cNvPr id="8" name="TextBox 8"/>
        <cdr:cNvSpPr txBox="1">
          <a:spLocks noChangeArrowheads="1"/>
        </cdr:cNvSpPr>
      </cdr:nvSpPr>
      <cdr:spPr>
        <a:xfrm>
          <a:off x="5343525" y="35147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Autres pinot noir</a:t>
          </a:r>
        </a:p>
      </cdr:txBody>
    </cdr:sp>
  </cdr:relSizeAnchor>
  <cdr:relSizeAnchor xmlns:cdr="http://schemas.openxmlformats.org/drawingml/2006/chartDrawing">
    <cdr:from>
      <cdr:x>0.60275</cdr:x>
      <cdr:y>0.719</cdr:y>
    </cdr:from>
    <cdr:to>
      <cdr:x>0.614</cdr:x>
      <cdr:y>0.755</cdr:y>
    </cdr:to>
    <cdr:sp>
      <cdr:nvSpPr>
        <cdr:cNvPr id="9" name="TextBox 9"/>
        <cdr:cNvSpPr txBox="1">
          <a:spLocks noChangeArrowheads="1"/>
        </cdr:cNvSpPr>
      </cdr:nvSpPr>
      <cdr:spPr>
        <a:xfrm>
          <a:off x="5562600" y="412432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0.448</cdr:y>
    </cdr:from>
    <cdr:to>
      <cdr:x>0.70825</cdr:x>
      <cdr:y>0.49175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543550" y="2571750"/>
          <a:ext cx="10001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Pinot meunier</a:t>
          </a:r>
        </a:p>
      </cdr:txBody>
    </cdr:sp>
  </cdr:relSizeAnchor>
  <cdr:relSizeAnchor xmlns:cdr="http://schemas.openxmlformats.org/drawingml/2006/chartDrawing">
    <cdr:from>
      <cdr:x>0.76125</cdr:x>
      <cdr:y>0.206</cdr:y>
    </cdr:from>
    <cdr:to>
      <cdr:x>0.97275</cdr:x>
      <cdr:y>0.2735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29450" y="1181100"/>
          <a:ext cx="1952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Limite de "surface légale"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(Loi 1927)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 la Champagne</a:t>
          </a:r>
        </a:p>
      </cdr:txBody>
    </cdr:sp>
  </cdr:relSizeAnchor>
  <cdr:relSizeAnchor xmlns:cdr="http://schemas.openxmlformats.org/drawingml/2006/chartDrawing">
    <cdr:from>
      <cdr:x>0.56125</cdr:x>
      <cdr:y>0.24125</cdr:y>
    </cdr:from>
    <cdr:to>
      <cdr:x>0.705</cdr:x>
      <cdr:y>0.34225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5181600" y="1381125"/>
          <a:ext cx="13239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ha disponibles pour l'extension de la Champagne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7"/>
    </sheetView>
  </sheetViews>
  <sheetFormatPr defaultColWidth="11.421875" defaultRowHeight="12.75"/>
  <cols>
    <col min="1" max="1" width="7.28125" style="1" customWidth="1"/>
    <col min="2" max="3" width="14.28125" style="1" customWidth="1"/>
    <col min="4" max="4" width="11.421875" style="1" customWidth="1"/>
    <col min="5" max="5" width="11.57421875" style="1" customWidth="1"/>
    <col min="6" max="6" width="11.421875" style="1" customWidth="1"/>
    <col min="7" max="7" width="12.57421875" style="1" customWidth="1"/>
    <col min="8" max="10" width="11.421875" style="1" customWidth="1"/>
  </cols>
  <sheetData>
    <row r="1" spans="1:9" ht="57.75" customHeight="1" thickBot="1">
      <c r="A1" s="2" t="s">
        <v>7</v>
      </c>
      <c r="B1" s="3" t="s">
        <v>5</v>
      </c>
      <c r="C1" s="4" t="s">
        <v>4</v>
      </c>
      <c r="D1" s="3" t="s">
        <v>6</v>
      </c>
      <c r="E1" s="4" t="s">
        <v>3</v>
      </c>
      <c r="F1" s="4" t="s">
        <v>0</v>
      </c>
      <c r="G1" s="4" t="s">
        <v>2</v>
      </c>
      <c r="H1" s="4" t="s">
        <v>1</v>
      </c>
      <c r="I1" s="5" t="s">
        <v>8</v>
      </c>
    </row>
    <row r="2" spans="1:9" ht="13.5" thickTop="1">
      <c r="A2" s="6">
        <v>1950</v>
      </c>
      <c r="B2" s="7">
        <v>34165</v>
      </c>
      <c r="C2" s="8">
        <f aca="true" t="shared" si="0" ref="C2:C7">B2-D2</f>
        <v>23065</v>
      </c>
      <c r="D2" s="9">
        <v>11100</v>
      </c>
      <c r="E2" s="8">
        <v>3000</v>
      </c>
      <c r="F2" s="8">
        <v>300</v>
      </c>
      <c r="G2" s="8">
        <v>3800</v>
      </c>
      <c r="H2" s="8">
        <v>1000</v>
      </c>
      <c r="I2" s="10">
        <f aca="true" t="shared" si="1" ref="I2:I7">D2-E2-F2-G2-H2</f>
        <v>3000</v>
      </c>
    </row>
    <row r="3" spans="1:9" ht="12.75">
      <c r="A3" s="6">
        <v>1960</v>
      </c>
      <c r="B3" s="7">
        <v>34165</v>
      </c>
      <c r="C3" s="8">
        <f t="shared" si="0"/>
        <v>21165</v>
      </c>
      <c r="D3" s="9">
        <v>13000</v>
      </c>
      <c r="E3" s="8">
        <v>3000</v>
      </c>
      <c r="F3" s="8">
        <v>500</v>
      </c>
      <c r="G3" s="8">
        <v>3800</v>
      </c>
      <c r="H3" s="8">
        <v>1400</v>
      </c>
      <c r="I3" s="10">
        <f t="shared" si="1"/>
        <v>4300</v>
      </c>
    </row>
    <row r="4" spans="1:9" ht="12.75">
      <c r="A4" s="6">
        <v>1970</v>
      </c>
      <c r="B4" s="7">
        <v>34165</v>
      </c>
      <c r="C4" s="8">
        <f t="shared" si="0"/>
        <v>14165</v>
      </c>
      <c r="D4" s="9">
        <v>20000</v>
      </c>
      <c r="E4" s="8">
        <v>3000</v>
      </c>
      <c r="F4" s="8">
        <v>1000</v>
      </c>
      <c r="G4" s="8">
        <v>3800</v>
      </c>
      <c r="H4" s="8">
        <v>2800</v>
      </c>
      <c r="I4" s="10">
        <f t="shared" si="1"/>
        <v>9400</v>
      </c>
    </row>
    <row r="5" spans="1:9" ht="12.75">
      <c r="A5" s="6">
        <v>1980</v>
      </c>
      <c r="B5" s="7">
        <v>34165</v>
      </c>
      <c r="C5" s="8">
        <f t="shared" si="0"/>
        <v>9565</v>
      </c>
      <c r="D5" s="9">
        <v>24600</v>
      </c>
      <c r="E5" s="8">
        <v>3000</v>
      </c>
      <c r="F5" s="8">
        <v>1500</v>
      </c>
      <c r="G5" s="8">
        <v>3800</v>
      </c>
      <c r="H5" s="8">
        <v>5300</v>
      </c>
      <c r="I5" s="10">
        <f t="shared" si="1"/>
        <v>11000</v>
      </c>
    </row>
    <row r="6" spans="1:9" ht="12.75">
      <c r="A6" s="6">
        <v>1990</v>
      </c>
      <c r="B6" s="7">
        <v>34165</v>
      </c>
      <c r="C6" s="8">
        <f t="shared" si="0"/>
        <v>7165</v>
      </c>
      <c r="D6" s="9">
        <v>27000</v>
      </c>
      <c r="E6" s="8">
        <v>3000</v>
      </c>
      <c r="F6" s="8">
        <v>4000</v>
      </c>
      <c r="G6" s="8">
        <v>3800</v>
      </c>
      <c r="H6" s="8">
        <v>6000</v>
      </c>
      <c r="I6" s="10">
        <f t="shared" si="1"/>
        <v>10200</v>
      </c>
    </row>
    <row r="7" spans="1:9" ht="13.5" thickBot="1">
      <c r="A7" s="11">
        <v>2000</v>
      </c>
      <c r="B7" s="12">
        <v>34165</v>
      </c>
      <c r="C7" s="13">
        <f t="shared" si="0"/>
        <v>5165</v>
      </c>
      <c r="D7" s="14">
        <v>29000</v>
      </c>
      <c r="E7" s="13">
        <v>3000</v>
      </c>
      <c r="F7" s="13">
        <v>4500</v>
      </c>
      <c r="G7" s="13">
        <v>3800</v>
      </c>
      <c r="H7" s="13">
        <v>6600</v>
      </c>
      <c r="I7" s="15">
        <f t="shared" si="1"/>
        <v>11100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Romain</cp:lastModifiedBy>
  <cp:lastPrinted>2001-03-14T17:04:21Z</cp:lastPrinted>
  <dcterms:created xsi:type="dcterms:W3CDTF">2001-01-06T13:32:36Z</dcterms:created>
  <dcterms:modified xsi:type="dcterms:W3CDTF">2001-03-14T17:08:03Z</dcterms:modified>
  <cp:category/>
  <cp:version/>
  <cp:contentType/>
  <cp:contentStatus/>
</cp:coreProperties>
</file>