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385" activeTab="0"/>
  </bookViews>
  <sheets>
    <sheet name="Anjou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<sst xmlns="http://schemas.openxmlformats.org/spreadsheetml/2006/main" count="48" uniqueCount="39">
  <si>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Rouges</t>
  </si>
  <si>
    <t>Rosés</t>
  </si>
  <si>
    <t>Classe</t>
  </si>
  <si>
    <t>Rouge</t>
  </si>
  <si>
    <t>Blanc</t>
  </si>
  <si>
    <t>Anjou</t>
  </si>
  <si>
    <t>Bonnezeaux</t>
  </si>
  <si>
    <t>Quart de Chaume</t>
  </si>
  <si>
    <t>Savennières</t>
  </si>
  <si>
    <t>Côteaux de l'Aubance</t>
  </si>
  <si>
    <t>Saumur Champigny</t>
  </si>
  <si>
    <t>Anjou Villages</t>
  </si>
  <si>
    <t>Anjou Coteaux de la Loire</t>
  </si>
  <si>
    <t>Côteaux de Saumur</t>
  </si>
  <si>
    <t>Côteaux du Layon</t>
  </si>
  <si>
    <t>Saumur</t>
  </si>
  <si>
    <t>Saumur mousseux</t>
  </si>
  <si>
    <t>Anjou mousseux</t>
  </si>
  <si>
    <t>Cabernet d'Anjou</t>
  </si>
  <si>
    <t>Cabernet de Saumur</t>
  </si>
  <si>
    <t>Crémant de Loire</t>
  </si>
  <si>
    <t>Rosé d'Anjou</t>
  </si>
  <si>
    <t>Rosé de Loire</t>
  </si>
  <si>
    <t>Total Anjou</t>
  </si>
  <si>
    <t>% du total Anjou</t>
  </si>
  <si>
    <t>% du Total Anjou / Total France</t>
  </si>
  <si>
    <t>Côteaux du Layon
 + Communes</t>
  </si>
  <si>
    <t>Liquoreux</t>
  </si>
  <si>
    <t>Rendement</t>
  </si>
  <si>
    <t xml:space="preserve">
en hl
à l'hectare</t>
  </si>
  <si>
    <t>Total 
par classe</t>
  </si>
  <si>
    <t>% classe
/total</t>
  </si>
  <si>
    <t>Appellations d'Anjou</t>
  </si>
  <si>
    <t>ANJOU</t>
  </si>
  <si>
    <t>Rosé</t>
  </si>
  <si>
    <t>Blancs &amp;
liquoreux</t>
  </si>
  <si>
    <t>Volume agréé en hl en 1998</t>
  </si>
  <si>
    <t>Anjou Villages -Brissac</t>
  </si>
  <si>
    <t>Anjou-gamay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</si>
</sst>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9" fontId="2" fillId="0" borderId="0" xfId="0" applyNumberFormat="1" applyFont="1" applyBorder="1" applyAlignment="1">
      <alignment/>
    </xf>
    <xf numFmtId="9" fontId="2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3" fontId="2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10" fontId="1" fillId="0" borderId="11" xfId="0" applyNumberFormat="1" applyFont="1" applyBorder="1" applyAlignment="1">
      <alignment horizontal="center" wrapText="1"/>
    </xf>
    <xf numFmtId="3" fontId="1" fillId="0" borderId="7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9" fontId="2" fillId="0" borderId="16" xfId="0" applyNumberFormat="1" applyFont="1" applyBorder="1" applyAlignment="1">
      <alignment horizontal="center"/>
    </xf>
    <xf numFmtId="9" fontId="2" fillId="0" borderId="18" xfId="0" applyNumberFormat="1" applyFont="1" applyBorder="1" applyAlignment="1">
      <alignment horizontal="center"/>
    </xf>
    <xf numFmtId="10" fontId="2" fillId="0" borderId="22" xfId="0" applyNumberFormat="1" applyFont="1" applyBorder="1" applyAlignment="1">
      <alignment horizontal="left"/>
    </xf>
    <xf numFmtId="10" fontId="2" fillId="0" borderId="24" xfId="0" applyNumberFormat="1" applyFont="1" applyBorder="1" applyAlignment="1">
      <alignment horizontal="left"/>
    </xf>
    <xf numFmtId="10" fontId="2" fillId="0" borderId="2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1" fillId="0" borderId="17" xfId="0" applyNumberFormat="1" applyFont="1" applyBorder="1" applyAlignment="1">
      <alignment horizontal="center"/>
    </xf>
    <xf numFmtId="10" fontId="1" fillId="0" borderId="1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zoomScale="75" zoomScaleNormal="75" workbookViewId="0" topLeftCell="A14">
      <selection activeCell="B36" sqref="B36"/>
    </sheetView>
  </sheetViews>
  <sheetFormatPr defaultColWidth="11.421875" defaultRowHeight="12.75"/>
  <cols>
    <col min="1" max="1" width="8.7109375" style="0" customWidth="1"/>
    <col min="2" max="2" width="14.8515625" style="14" customWidth="1"/>
    <col min="3" max="3" width="21.8515625" style="14" customWidth="1"/>
    <col min="4" max="4" width="20.00390625" style="14" customWidth="1"/>
    <col min="5" max="5" width="15.57421875" style="14" customWidth="1"/>
    <col min="6" max="6" width="13.7109375" style="14" bestFit="1" customWidth="1"/>
    <col min="7" max="7" width="9.8515625" style="0" customWidth="1"/>
    <col min="9" max="9" width="9.7109375" style="0" customWidth="1"/>
    <col min="10" max="10" width="10.28125" style="0" customWidth="1"/>
    <col min="11" max="11" width="9.7109375" style="0" customWidth="1"/>
  </cols>
  <sheetData>
    <row r="1" spans="1:11" ht="13.5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0" customFormat="1" ht="17.25" thickBot="1" thickTop="1">
      <c r="A2" s="17" t="s">
        <v>33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s="2" customFormat="1" ht="14.25" thickBot="1" thickTop="1">
      <c r="A3" s="21" t="s">
        <v>2</v>
      </c>
      <c r="B3" s="22" t="s">
        <v>32</v>
      </c>
      <c r="C3" s="22"/>
      <c r="D3" s="22"/>
      <c r="E3" s="35"/>
      <c r="F3" s="21" t="s">
        <v>28</v>
      </c>
      <c r="G3" s="23"/>
      <c r="H3" s="24" t="s">
        <v>36</v>
      </c>
      <c r="I3" s="25"/>
      <c r="J3" s="26"/>
      <c r="K3" s="27"/>
    </row>
    <row r="4" spans="1:11" s="2" customFormat="1" ht="39.75" customHeight="1" thickBot="1">
      <c r="A4" s="28"/>
      <c r="B4" s="29" t="s">
        <v>3</v>
      </c>
      <c r="C4" s="29" t="s">
        <v>4</v>
      </c>
      <c r="D4" s="29" t="s">
        <v>27</v>
      </c>
      <c r="E4" s="29" t="s">
        <v>34</v>
      </c>
      <c r="F4" s="30" t="s">
        <v>29</v>
      </c>
      <c r="G4" s="31" t="s">
        <v>0</v>
      </c>
      <c r="H4" s="34" t="s">
        <v>35</v>
      </c>
      <c r="I4" s="32" t="s">
        <v>1</v>
      </c>
      <c r="J4" s="30" t="s">
        <v>30</v>
      </c>
      <c r="K4" s="33" t="s">
        <v>31</v>
      </c>
    </row>
    <row r="5" spans="1:11" ht="12.75">
      <c r="A5" s="36"/>
      <c r="E5" s="39"/>
      <c r="F5" s="43"/>
      <c r="I5" s="46"/>
      <c r="J5" s="48"/>
      <c r="K5" s="36"/>
    </row>
    <row r="6" spans="1:12" ht="12.75">
      <c r="A6" s="42">
        <v>6</v>
      </c>
      <c r="B6" s="1"/>
      <c r="C6" s="1" t="s">
        <v>6</v>
      </c>
      <c r="D6" s="1" t="s">
        <v>6</v>
      </c>
      <c r="E6" s="37"/>
      <c r="F6" s="44">
        <v>25</v>
      </c>
      <c r="G6" s="3"/>
      <c r="H6" s="3">
        <v>2254</v>
      </c>
      <c r="I6" s="47"/>
      <c r="J6" s="49"/>
      <c r="K6" s="37"/>
      <c r="L6" s="4"/>
    </row>
    <row r="7" spans="1:12" ht="12.75">
      <c r="A7" s="42">
        <v>6</v>
      </c>
      <c r="B7" s="1"/>
      <c r="C7" s="1" t="s">
        <v>7</v>
      </c>
      <c r="D7" s="1" t="s">
        <v>7</v>
      </c>
      <c r="E7" s="37"/>
      <c r="F7" s="44">
        <v>25</v>
      </c>
      <c r="G7" s="3"/>
      <c r="H7" s="3">
        <v>641</v>
      </c>
      <c r="I7" s="47"/>
      <c r="J7" s="49"/>
      <c r="K7" s="37"/>
      <c r="L7" s="4"/>
    </row>
    <row r="8" spans="1:12" ht="12.75">
      <c r="A8" s="40">
        <v>6</v>
      </c>
      <c r="B8" s="5"/>
      <c r="C8" s="5" t="s">
        <v>8</v>
      </c>
      <c r="D8" s="12"/>
      <c r="E8" s="40"/>
      <c r="F8" s="45">
        <v>50</v>
      </c>
      <c r="G8" s="6"/>
      <c r="H8" s="6">
        <v>3742</v>
      </c>
      <c r="I8" s="6"/>
      <c r="J8" s="50">
        <f>H6+H7+H8</f>
        <v>6637</v>
      </c>
      <c r="K8" s="63">
        <v>0.0084</v>
      </c>
      <c r="L8" s="4"/>
    </row>
    <row r="9" spans="1:12" ht="12.75">
      <c r="A9" s="42">
        <v>4</v>
      </c>
      <c r="B9" s="1"/>
      <c r="C9" s="1" t="s">
        <v>9</v>
      </c>
      <c r="D9" s="1" t="s">
        <v>9</v>
      </c>
      <c r="E9" s="37"/>
      <c r="F9" s="44">
        <v>35</v>
      </c>
      <c r="G9" s="3"/>
      <c r="H9" s="3">
        <v>4033</v>
      </c>
      <c r="I9" s="47"/>
      <c r="J9" s="44"/>
      <c r="K9" s="64"/>
      <c r="L9" s="4"/>
    </row>
    <row r="10" spans="1:12" ht="25.5">
      <c r="A10" s="42">
        <v>4</v>
      </c>
      <c r="B10" s="1"/>
      <c r="C10" s="15" t="s">
        <v>26</v>
      </c>
      <c r="D10" s="15" t="s">
        <v>26</v>
      </c>
      <c r="E10" s="41"/>
      <c r="F10" s="44">
        <v>37</v>
      </c>
      <c r="G10" s="3"/>
      <c r="H10" s="3">
        <v>7968</v>
      </c>
      <c r="I10" s="47"/>
      <c r="J10" s="44"/>
      <c r="K10" s="64"/>
      <c r="L10" s="4"/>
    </row>
    <row r="11" spans="1:12" ht="12.75">
      <c r="A11" s="40">
        <v>4</v>
      </c>
      <c r="B11" s="5" t="s">
        <v>10</v>
      </c>
      <c r="C11" s="5"/>
      <c r="D11" s="12"/>
      <c r="E11" s="40"/>
      <c r="F11" s="45">
        <v>60</v>
      </c>
      <c r="G11" s="6">
        <v>75839</v>
      </c>
      <c r="H11" s="6"/>
      <c r="I11" s="6"/>
      <c r="J11" s="50">
        <f>H9+H10+G11</f>
        <v>87840</v>
      </c>
      <c r="K11" s="63">
        <v>0.1143</v>
      </c>
      <c r="L11" s="4"/>
    </row>
    <row r="12" spans="1:12" ht="12.75">
      <c r="A12" s="42">
        <v>3</v>
      </c>
      <c r="B12" s="1" t="s">
        <v>37</v>
      </c>
      <c r="C12" s="61"/>
      <c r="D12" s="62"/>
      <c r="E12" s="42"/>
      <c r="F12" s="44"/>
      <c r="G12" s="47">
        <v>3944</v>
      </c>
      <c r="H12" s="47"/>
      <c r="I12" s="47"/>
      <c r="J12" s="49"/>
      <c r="K12" s="64"/>
      <c r="L12" s="4"/>
    </row>
    <row r="13" spans="1:12" ht="12.75">
      <c r="A13" s="42">
        <v>3</v>
      </c>
      <c r="B13" s="1" t="s">
        <v>11</v>
      </c>
      <c r="C13" s="1"/>
      <c r="D13" s="11"/>
      <c r="E13" s="42"/>
      <c r="F13" s="44">
        <v>55</v>
      </c>
      <c r="G13" s="3">
        <v>7006</v>
      </c>
      <c r="H13" s="3"/>
      <c r="I13" s="47"/>
      <c r="J13" s="44"/>
      <c r="K13" s="64"/>
      <c r="L13" s="4"/>
    </row>
    <row r="14" spans="1:12" ht="12.75">
      <c r="A14" s="42">
        <v>3</v>
      </c>
      <c r="B14" s="1"/>
      <c r="C14" s="1" t="s">
        <v>12</v>
      </c>
      <c r="D14" s="1" t="s">
        <v>12</v>
      </c>
      <c r="E14" s="37"/>
      <c r="F14" s="44">
        <v>35</v>
      </c>
      <c r="G14" s="3"/>
      <c r="H14" s="3">
        <v>895</v>
      </c>
      <c r="I14" s="47"/>
      <c r="J14" s="44"/>
      <c r="K14" s="64"/>
      <c r="L14" s="4"/>
    </row>
    <row r="15" spans="1:12" ht="12.75">
      <c r="A15" s="42">
        <v>3</v>
      </c>
      <c r="B15" s="1"/>
      <c r="C15" s="1" t="s">
        <v>13</v>
      </c>
      <c r="D15" s="1" t="s">
        <v>13</v>
      </c>
      <c r="E15" s="37"/>
      <c r="F15" s="44">
        <v>35</v>
      </c>
      <c r="G15" s="3"/>
      <c r="H15" s="3">
        <v>61</v>
      </c>
      <c r="I15" s="47"/>
      <c r="J15" s="44"/>
      <c r="K15" s="64"/>
      <c r="L15" s="4"/>
    </row>
    <row r="16" spans="1:12" ht="12.75">
      <c r="A16" s="40">
        <v>3</v>
      </c>
      <c r="B16" s="5"/>
      <c r="C16" s="5" t="s">
        <v>14</v>
      </c>
      <c r="D16" s="5" t="s">
        <v>14</v>
      </c>
      <c r="E16" s="38"/>
      <c r="F16" s="45">
        <v>37</v>
      </c>
      <c r="G16" s="6"/>
      <c r="H16" s="6">
        <v>42026</v>
      </c>
      <c r="I16" s="6"/>
      <c r="J16" s="50">
        <f>G12+G13+H14+H15+H16</f>
        <v>53932</v>
      </c>
      <c r="K16" s="63">
        <v>0.0754</v>
      </c>
      <c r="L16" s="4"/>
    </row>
    <row r="17" spans="1:12" ht="12.75">
      <c r="A17" s="42">
        <v>2</v>
      </c>
      <c r="B17" s="1"/>
      <c r="C17" s="1" t="s">
        <v>5</v>
      </c>
      <c r="D17" s="11"/>
      <c r="E17" s="42"/>
      <c r="F17" s="44">
        <v>66</v>
      </c>
      <c r="G17" s="3"/>
      <c r="H17" s="3">
        <v>53721</v>
      </c>
      <c r="I17" s="47"/>
      <c r="J17" s="44"/>
      <c r="K17" s="64"/>
      <c r="L17" s="4"/>
    </row>
    <row r="18" spans="1:12" ht="12.75">
      <c r="A18" s="42">
        <v>2</v>
      </c>
      <c r="B18" s="1" t="s">
        <v>5</v>
      </c>
      <c r="C18" s="1"/>
      <c r="D18" s="11"/>
      <c r="E18" s="42"/>
      <c r="F18" s="44">
        <v>63</v>
      </c>
      <c r="G18" s="3">
        <v>99289</v>
      </c>
      <c r="H18" s="3"/>
      <c r="I18" s="47"/>
      <c r="J18" s="44"/>
      <c r="K18" s="64"/>
      <c r="L18" s="4"/>
    </row>
    <row r="19" spans="1:12" ht="12.75">
      <c r="A19" s="42">
        <v>2</v>
      </c>
      <c r="B19" s="1"/>
      <c r="C19" s="1" t="s">
        <v>15</v>
      </c>
      <c r="D19" s="11"/>
      <c r="E19" s="42"/>
      <c r="F19" s="44">
        <v>66</v>
      </c>
      <c r="G19" s="3"/>
      <c r="H19" s="3">
        <v>22477</v>
      </c>
      <c r="I19" s="47"/>
      <c r="J19" s="44"/>
      <c r="K19" s="64"/>
      <c r="L19" s="4"/>
    </row>
    <row r="20" spans="1:12" ht="12.75">
      <c r="A20" s="42">
        <v>2</v>
      </c>
      <c r="B20" s="1" t="s">
        <v>15</v>
      </c>
      <c r="C20" s="1"/>
      <c r="D20" s="11"/>
      <c r="E20" s="42"/>
      <c r="F20" s="44">
        <v>63</v>
      </c>
      <c r="G20" s="3">
        <v>53764</v>
      </c>
      <c r="H20" s="3"/>
      <c r="I20" s="47"/>
      <c r="J20" s="44"/>
      <c r="K20" s="64"/>
      <c r="L20" s="4"/>
    </row>
    <row r="21" spans="1:12" ht="12.75">
      <c r="A21" s="40">
        <v>2</v>
      </c>
      <c r="B21" s="5"/>
      <c r="C21" s="5" t="s">
        <v>16</v>
      </c>
      <c r="D21" s="12"/>
      <c r="E21" s="40"/>
      <c r="F21" s="45">
        <v>66</v>
      </c>
      <c r="G21" s="6"/>
      <c r="H21" s="6">
        <v>61642</v>
      </c>
      <c r="I21" s="6"/>
      <c r="J21" s="50">
        <f>H17+G18+H19+G20+H21</f>
        <v>290893</v>
      </c>
      <c r="K21" s="63">
        <v>0.404</v>
      </c>
      <c r="L21" s="4"/>
    </row>
    <row r="22" spans="1:12" ht="12.75">
      <c r="A22" s="42">
        <v>1</v>
      </c>
      <c r="B22" s="1" t="s">
        <v>38</v>
      </c>
      <c r="C22" s="1"/>
      <c r="D22" s="11"/>
      <c r="E22" s="42"/>
      <c r="F22" s="44">
        <v>65</v>
      </c>
      <c r="G22" s="3">
        <v>15447</v>
      </c>
      <c r="H22" s="3"/>
      <c r="I22" s="47"/>
      <c r="J22" s="44"/>
      <c r="K22" s="64"/>
      <c r="L22" s="4"/>
    </row>
    <row r="23" spans="1:12" ht="12.75">
      <c r="A23" s="42">
        <v>1</v>
      </c>
      <c r="B23" s="1"/>
      <c r="C23" s="1" t="s">
        <v>17</v>
      </c>
      <c r="D23" s="11"/>
      <c r="E23" s="42"/>
      <c r="F23" s="44">
        <v>66</v>
      </c>
      <c r="G23" s="3"/>
      <c r="H23" s="3">
        <v>3287</v>
      </c>
      <c r="I23" s="47"/>
      <c r="J23" s="44"/>
      <c r="K23" s="64"/>
      <c r="L23" s="4"/>
    </row>
    <row r="24" spans="1:12" ht="12.75">
      <c r="A24" s="42">
        <v>1</v>
      </c>
      <c r="B24" s="1"/>
      <c r="C24" s="1"/>
      <c r="D24" s="11"/>
      <c r="E24" s="37" t="s">
        <v>18</v>
      </c>
      <c r="F24" s="44">
        <v>63</v>
      </c>
      <c r="G24" s="3"/>
      <c r="H24" s="3"/>
      <c r="I24" s="47">
        <v>136326</v>
      </c>
      <c r="J24" s="44"/>
      <c r="K24" s="64"/>
      <c r="L24" s="4"/>
    </row>
    <row r="25" spans="1:12" ht="12.75">
      <c r="A25" s="42">
        <v>1</v>
      </c>
      <c r="B25" s="1"/>
      <c r="C25" s="1"/>
      <c r="D25" s="11"/>
      <c r="E25" s="37" t="s">
        <v>19</v>
      </c>
      <c r="F25" s="44">
        <v>63</v>
      </c>
      <c r="G25" s="3"/>
      <c r="H25" s="3"/>
      <c r="I25" s="47">
        <v>5857</v>
      </c>
      <c r="J25" s="44"/>
      <c r="K25" s="64"/>
      <c r="L25" s="4"/>
    </row>
    <row r="26" spans="1:12" ht="12.75">
      <c r="A26" s="42">
        <v>1</v>
      </c>
      <c r="B26" s="1"/>
      <c r="C26" s="1" t="s">
        <v>20</v>
      </c>
      <c r="D26" s="11"/>
      <c r="E26" s="37"/>
      <c r="F26" s="44">
        <v>74</v>
      </c>
      <c r="G26" s="3"/>
      <c r="H26" s="3">
        <v>22924</v>
      </c>
      <c r="I26" s="47"/>
      <c r="J26" s="44"/>
      <c r="K26" s="64"/>
      <c r="L26" s="4"/>
    </row>
    <row r="27" spans="1:12" ht="12.75">
      <c r="A27" s="42">
        <v>1</v>
      </c>
      <c r="B27" s="1"/>
      <c r="C27" s="1"/>
      <c r="D27" s="11"/>
      <c r="E27" s="37" t="s">
        <v>21</v>
      </c>
      <c r="F27" s="44">
        <v>68</v>
      </c>
      <c r="G27" s="3"/>
      <c r="H27" s="3"/>
      <c r="I27" s="47">
        <v>111153</v>
      </c>
      <c r="J27" s="44"/>
      <c r="K27" s="64"/>
      <c r="L27" s="4"/>
    </row>
    <row r="28" spans="1:12" ht="12.75">
      <c r="A28" s="40">
        <v>1</v>
      </c>
      <c r="B28" s="5"/>
      <c r="C28" s="5"/>
      <c r="D28" s="12"/>
      <c r="E28" s="38" t="s">
        <v>22</v>
      </c>
      <c r="F28" s="45">
        <v>68</v>
      </c>
      <c r="G28" s="6"/>
      <c r="H28" s="6"/>
      <c r="I28" s="6">
        <v>51030</v>
      </c>
      <c r="J28" s="50">
        <f>G22+H23+I24+I25+H26+I27+I28</f>
        <v>346024</v>
      </c>
      <c r="K28" s="63">
        <v>0.3979</v>
      </c>
      <c r="L28" s="4"/>
    </row>
    <row r="29" spans="1:13" ht="12.75">
      <c r="A29" s="7" t="s">
        <v>23</v>
      </c>
      <c r="B29" s="1"/>
      <c r="C29" s="1"/>
      <c r="D29" s="1"/>
      <c r="E29" s="1"/>
      <c r="F29" s="51"/>
      <c r="G29" s="3">
        <f>SUM(G6:G28)</f>
        <v>255289</v>
      </c>
      <c r="H29" s="3">
        <f>SUM(H6:H28)</f>
        <v>225671</v>
      </c>
      <c r="I29" s="54">
        <f>SUM(I6:I28)</f>
        <v>304366</v>
      </c>
      <c r="J29" s="55">
        <f>SUM(J6:J28)</f>
        <v>785326</v>
      </c>
      <c r="K29" s="55"/>
      <c r="L29" s="4"/>
      <c r="M29" s="4"/>
    </row>
    <row r="30" spans="1:13" ht="12.75">
      <c r="A30" s="8" t="s">
        <v>24</v>
      </c>
      <c r="B30" s="9"/>
      <c r="C30" s="9"/>
      <c r="D30" s="9"/>
      <c r="E30" s="9"/>
      <c r="F30" s="52"/>
      <c r="G30" s="9">
        <f>G29/J29</f>
        <v>0.32507391834728505</v>
      </c>
      <c r="H30" s="9">
        <f>H29/J29</f>
        <v>0.28735964427511634</v>
      </c>
      <c r="I30" s="56">
        <f>I29/J29</f>
        <v>0.3875664373775986</v>
      </c>
      <c r="J30" s="57">
        <f>J29/J29</f>
        <v>1</v>
      </c>
      <c r="K30" s="57"/>
      <c r="L30" s="4"/>
      <c r="M30" s="4"/>
    </row>
    <row r="31" spans="1:13" ht="13.5" thickBot="1">
      <c r="A31" s="10" t="s">
        <v>25</v>
      </c>
      <c r="B31" s="13"/>
      <c r="C31" s="13"/>
      <c r="D31" s="13"/>
      <c r="E31" s="13"/>
      <c r="F31" s="53"/>
      <c r="G31" s="60">
        <v>0.018</v>
      </c>
      <c r="H31" s="60">
        <v>0.0354</v>
      </c>
      <c r="I31" s="58">
        <v>0.1451</v>
      </c>
      <c r="J31" s="59">
        <v>0.0334</v>
      </c>
      <c r="K31" s="59"/>
      <c r="L31" s="4"/>
      <c r="M31" s="4"/>
    </row>
    <row r="32" ht="13.5" thickTop="1"/>
  </sheetData>
  <printOptions gridLines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Romain</cp:lastModifiedBy>
  <cp:lastPrinted>1997-02-08T17:55:25Z</cp:lastPrinted>
  <dcterms:created xsi:type="dcterms:W3CDTF">1997-02-04T17:54:28Z</dcterms:created>
  <dcterms:modified xsi:type="dcterms:W3CDTF">2001-03-10T17:05:40Z</dcterms:modified>
  <cp:category/>
  <cp:version/>
  <cp:contentType/>
  <cp:contentStatus/>
</cp:coreProperties>
</file>